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730"/>
  <workbookPr codeName="ThisWorkbook" defaultThemeVersion="124226"/>
  <mc:AlternateContent xmlns:mc="http://schemas.openxmlformats.org/markup-compatibility/2006">
    <mc:Choice Requires="x15">
      <x15ac:absPath xmlns:x15ac="http://schemas.microsoft.com/office/spreadsheetml/2010/11/ac" url="C:\Users\Daniel\AppData\Local\Temp\Rar$DI02.859\"/>
    </mc:Choice>
  </mc:AlternateContent>
  <xr:revisionPtr revIDLastSave="0" documentId="13_ncr:1_{2F8DAE76-35D5-4F33-B871-B516553A2D96}" xr6:coauthVersionLast="36" xr6:coauthVersionMax="36" xr10:uidLastSave="{00000000-0000-0000-0000-000000000000}"/>
  <bookViews>
    <workbookView xWindow="360" yWindow="330" windowWidth="14880" windowHeight="7815" activeTab="3" xr2:uid="{00000000-000D-0000-FFFF-FFFF00000000}"/>
  </bookViews>
  <sheets>
    <sheet name="DSUM - BDSomme" sheetId="1" r:id="rId1"/>
    <sheet name="Rate - Taux" sheetId="2" r:id="rId2"/>
    <sheet name="CNUM - Value" sheetId="3" r:id="rId3"/>
    <sheet name="CTXT - FIXED" sheetId="4" r:id="rId4"/>
  </sheet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2" i="3" l="1"/>
  <c r="A8" i="4" l="1"/>
  <c r="A3" i="3"/>
  <c r="A19" i="2"/>
  <c r="A18" i="2"/>
  <c r="A12" i="1"/>
  <c r="A2" i="1"/>
  <c r="A3" i="1"/>
</calcChain>
</file>

<file path=xl/sharedStrings.xml><?xml version="1.0" encoding="utf-8"?>
<sst xmlns="http://schemas.openxmlformats.org/spreadsheetml/2006/main" count="55" uniqueCount="40">
  <si>
    <t>Tree</t>
  </si>
  <si>
    <t>Height</t>
  </si>
  <si>
    <t>Age</t>
  </si>
  <si>
    <t>Yield</t>
  </si>
  <si>
    <t>Profit</t>
  </si>
  <si>
    <t>&gt;10</t>
  </si>
  <si>
    <t>&lt;16</t>
  </si>
  <si>
    <t>Apple</t>
  </si>
  <si>
    <t>Pear</t>
  </si>
  <si>
    <t>Cherry</t>
  </si>
  <si>
    <r>
      <t>RATE</t>
    </r>
    <r>
      <rPr>
        <sz val="12"/>
        <color rgb="FF555555"/>
        <rFont val="Arial"/>
        <family val="2"/>
      </rPr>
      <t>(</t>
    </r>
    <r>
      <rPr>
        <b/>
        <sz val="12"/>
        <color rgb="FF555555"/>
        <rFont val="Arial"/>
        <family val="2"/>
      </rPr>
      <t>nper</t>
    </r>
    <r>
      <rPr>
        <sz val="12"/>
        <color rgb="FF555555"/>
        <rFont val="Arial"/>
        <family val="2"/>
      </rPr>
      <t>,</t>
    </r>
    <r>
      <rPr>
        <b/>
        <sz val="12"/>
        <color rgb="FF555555"/>
        <rFont val="Arial"/>
        <family val="2"/>
      </rPr>
      <t>pmt</t>
    </r>
    <r>
      <rPr>
        <sz val="12"/>
        <color rgb="FF555555"/>
        <rFont val="Arial"/>
        <family val="2"/>
      </rPr>
      <t>,</t>
    </r>
    <r>
      <rPr>
        <b/>
        <sz val="12"/>
        <color rgb="FF555555"/>
        <rFont val="Arial"/>
        <family val="2"/>
      </rPr>
      <t>pv</t>
    </r>
    <r>
      <rPr>
        <sz val="12"/>
        <color rgb="FF555555"/>
        <rFont val="Arial"/>
        <family val="2"/>
      </rPr>
      <t>,fv,type,guess)</t>
    </r>
  </si>
  <si>
    <t>For a complete description of the arguments nper, pmt, pv, fv, and type, see PV.</t>
  </si>
  <si>
    <r>
      <t>Nper</t>
    </r>
    <r>
      <rPr>
        <sz val="12"/>
        <color rgb="FF555555"/>
        <rFont val="Arial"/>
        <family val="2"/>
      </rPr>
      <t>   is the total number of payment periods in an annuity.</t>
    </r>
  </si>
  <si>
    <r>
      <t>Pmt</t>
    </r>
    <r>
      <rPr>
        <sz val="12"/>
        <color rgb="FF555555"/>
        <rFont val="Arial"/>
        <family val="2"/>
      </rPr>
      <t>   is the payment made each period and cannot change over the life of the annuity. Typically, pmt includes principal and interest but no other fees or taxes. If pmt is omitted, you must include the fv argument.</t>
    </r>
  </si>
  <si>
    <r>
      <t>Pv</t>
    </r>
    <r>
      <rPr>
        <sz val="12"/>
        <color rgb="FF555555"/>
        <rFont val="Arial"/>
        <family val="2"/>
      </rPr>
      <t>   is the present value — the total amount that a series of future payments is worth now.</t>
    </r>
  </si>
  <si>
    <r>
      <t>Fv</t>
    </r>
    <r>
      <rPr>
        <sz val="12"/>
        <color rgb="FF555555"/>
        <rFont val="Arial"/>
        <family val="2"/>
      </rPr>
      <t>   is the future value, or a cash balance you want to attain after the last payment is made. If fv is omitted, it is assumed to be 0 (the future value of a loan, for example, is 0).</t>
    </r>
  </si>
  <si>
    <r>
      <t>Type</t>
    </r>
    <r>
      <rPr>
        <sz val="12"/>
        <color rgb="FF555555"/>
        <rFont val="Arial"/>
        <family val="2"/>
      </rPr>
      <t>   is the number 0 or 1 and indicates when payments are due.</t>
    </r>
  </si>
  <si>
    <t>Set type equal to</t>
  </si>
  <si>
    <t>If payments are due</t>
  </si>
  <si>
    <t>0 or omitted</t>
  </si>
  <si>
    <t>At the end of the period</t>
  </si>
  <si>
    <t>At the beginning of the period</t>
  </si>
  <si>
    <t>Data</t>
  </si>
  <si>
    <t>Description</t>
  </si>
  <si>
    <t>Years of the loan</t>
  </si>
  <si>
    <t>Monthly payment</t>
  </si>
  <si>
    <t>Amount of the loan</t>
  </si>
  <si>
    <t>Formula</t>
  </si>
  <si>
    <t>Description (Result)</t>
  </si>
  <si>
    <t>Monthly rate of the loan with the above terms (1%)</t>
  </si>
  <si>
    <t>Annual rate of the loan with the above terms (0.09241767 or 9.24%)</t>
  </si>
  <si>
    <t>Number equivalent of the string (1000)</t>
  </si>
  <si>
    <t>The serial number equivalent to 4 hours and 48 minutes, which is "16:48:00"-"12:00:00" (0.2 or 4:48)</t>
  </si>
  <si>
    <t>=FIXED(A2, 1)</t>
  </si>
  <si>
    <t>Rounds the first number 1 digit to the right of the decimal point (1,234.6)</t>
  </si>
  <si>
    <t>=FIXED(A2, -1)</t>
  </si>
  <si>
    <t>Rounds the first number 1 digit to the left of the decimal point (1,230)</t>
  </si>
  <si>
    <t>Rounds the second number 1 digit to the left of the decimal point, without commas (-1230)</t>
  </si>
  <si>
    <t>=FIXED(44.332)</t>
  </si>
  <si>
    <t>Rounds the third number 2 digits to the left of the decimal point (44.33)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</si>
</sst>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4" x14ac:knownFonts="1">
    <font>
      <sz val="10"/>
      <color theme="1"/>
      <name val="Arial"/>
      <family val="2"/>
    </font>
    <font>
      <sz val="12"/>
      <color rgb="FF555555"/>
      <name val="Arial"/>
      <family val="2"/>
    </font>
    <font>
      <b/>
      <sz val="10"/>
      <color rgb="FFFFFFFF"/>
      <name val="Arial"/>
      <family val="2"/>
    </font>
    <font>
      <b/>
      <sz val="12"/>
      <color rgb="FF555555"/>
      <name val="Arial"/>
      <family val="2"/>
    </font>
  </fonts>
  <fills count="5">
    <fill>
      <patternFill patternType="none"/>
    </fill>
    <fill>
      <patternFill patternType="gray125"/>
    </fill>
    <fill>
      <patternFill patternType="solid">
        <fgColor rgb="FFFFFFFF"/>
        <bgColor indexed="64"/>
      </patternFill>
    </fill>
    <fill>
      <patternFill patternType="solid">
        <fgColor rgb="FFF2F2F2"/>
        <bgColor indexed="64"/>
      </patternFill>
    </fill>
    <fill>
      <patternFill patternType="solid">
        <fgColor rgb="FF6B82B2"/>
        <bgColor indexed="64"/>
      </patternFill>
    </fill>
  </fills>
  <borders count="1">
    <border>
      <left/>
      <right/>
      <top/>
      <bottom/>
      <diagonal/>
    </border>
  </borders>
  <cellStyleXfs count="1">
    <xf numFmtId="0" fontId="0" fillId="0" borderId="0"/>
  </cellStyleXfs>
  <cellXfs count="16">
    <xf numFmtId="0" fontId="0" fillId="0" borderId="0" xfId="0"/>
    <xf numFmtId="0" fontId="0" fillId="2" borderId="0" xfId="0" applyFill="1"/>
    <xf numFmtId="0" fontId="0" fillId="3" borderId="0" xfId="0" applyFill="1"/>
    <xf numFmtId="0" fontId="2" fillId="4" borderId="0" xfId="0" applyFont="1" applyFill="1" applyAlignment="1">
      <alignment horizontal="left" wrapText="1"/>
    </xf>
    <xf numFmtId="0" fontId="0" fillId="3" borderId="0" xfId="0" applyFill="1" applyAlignment="1">
      <alignment horizontal="left" vertical="top" wrapText="1"/>
    </xf>
    <xf numFmtId="0" fontId="3" fillId="0" borderId="0" xfId="0" applyFont="1"/>
    <xf numFmtId="0" fontId="1" fillId="0" borderId="0" xfId="0" applyFont="1"/>
    <xf numFmtId="0" fontId="0" fillId="2" borderId="0" xfId="0" applyFill="1" applyAlignment="1">
      <alignment horizontal="left" vertical="top" wrapText="1"/>
    </xf>
    <xf numFmtId="0" fontId="2" fillId="4" borderId="0" xfId="0" applyFont="1" applyFill="1" applyAlignment="1">
      <alignment horizontal="center" wrapText="1"/>
    </xf>
    <xf numFmtId="164" fontId="0" fillId="3" borderId="0" xfId="0" applyNumberFormat="1" applyFill="1" applyAlignment="1">
      <alignment horizontal="left" vertical="top" wrapText="1"/>
    </xf>
    <xf numFmtId="3" fontId="0" fillId="3" borderId="0" xfId="0" applyNumberFormat="1" applyFill="1" applyAlignment="1">
      <alignment vertical="top" wrapText="1"/>
    </xf>
    <xf numFmtId="3" fontId="0" fillId="2" borderId="0" xfId="0" applyNumberFormat="1" applyFill="1" applyAlignment="1">
      <alignment vertical="top" wrapText="1"/>
    </xf>
    <xf numFmtId="0" fontId="0" fillId="3" borderId="0" xfId="0" applyFill="1" applyAlignment="1">
      <alignment vertical="top" wrapText="1"/>
    </xf>
    <xf numFmtId="0" fontId="0" fillId="2" borderId="0" xfId="0" applyFill="1" applyAlignment="1">
      <alignment vertical="top" wrapText="1"/>
    </xf>
    <xf numFmtId="0" fontId="2" fillId="4" borderId="0" xfId="0" applyFont="1" applyFill="1" applyAlignment="1">
      <alignment horizontal="center" wrapText="1"/>
    </xf>
    <xf numFmtId="0" fontId="0" fillId="3" borderId="0" xfId="0" applyFill="1" applyAlignment="1">
      <alignment horizontal="center"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dimension ref="A1:F12"/>
  <sheetViews>
    <sheetView zoomScale="145" zoomScaleNormal="145" workbookViewId="0">
      <selection activeCell="A12" sqref="A12"/>
    </sheetView>
  </sheetViews>
  <sheetFormatPr baseColWidth="10" defaultColWidth="9.140625" defaultRowHeight="12.75" x14ac:dyDescent="0.2"/>
  <sheetData>
    <row r="1" spans="1:6" x14ac:dyDescent="0.2">
      <c r="A1" s="3" t="s">
        <v>0</v>
      </c>
      <c r="B1" s="3" t="s">
        <v>1</v>
      </c>
      <c r="C1" s="3" t="s">
        <v>2</v>
      </c>
      <c r="D1" s="3" t="s">
        <v>3</v>
      </c>
      <c r="E1" s="3" t="s">
        <v>4</v>
      </c>
      <c r="F1" s="3" t="s">
        <v>1</v>
      </c>
    </row>
    <row r="2" spans="1:6" x14ac:dyDescent="0.2">
      <c r="A2" s="4" t="str">
        <f>"=Apple"</f>
        <v>=Apple</v>
      </c>
      <c r="B2" s="4" t="s">
        <v>5</v>
      </c>
      <c r="C2" s="4"/>
      <c r="D2" s="4"/>
      <c r="E2" s="4"/>
      <c r="F2" s="4" t="s">
        <v>6</v>
      </c>
    </row>
    <row r="3" spans="1:6" x14ac:dyDescent="0.2">
      <c r="A3" s="4" t="str">
        <f>"=Pear"</f>
        <v>=Pear</v>
      </c>
      <c r="B3" s="4"/>
      <c r="C3" s="4"/>
      <c r="D3" s="4"/>
      <c r="E3" s="4"/>
      <c r="F3" s="4"/>
    </row>
    <row r="4" spans="1:6" x14ac:dyDescent="0.2">
      <c r="A4" s="3" t="s">
        <v>0</v>
      </c>
      <c r="B4" s="3" t="s">
        <v>1</v>
      </c>
      <c r="C4" s="3" t="s">
        <v>2</v>
      </c>
      <c r="D4" s="3" t="s">
        <v>3</v>
      </c>
      <c r="E4" s="3" t="s">
        <v>4</v>
      </c>
      <c r="F4" s="2"/>
    </row>
    <row r="5" spans="1:6" x14ac:dyDescent="0.2">
      <c r="A5" s="4" t="s">
        <v>7</v>
      </c>
      <c r="B5" s="4">
        <v>18</v>
      </c>
      <c r="C5" s="4">
        <v>20</v>
      </c>
      <c r="D5" s="4">
        <v>14</v>
      </c>
      <c r="E5" s="4">
        <v>105</v>
      </c>
      <c r="F5" s="2"/>
    </row>
    <row r="6" spans="1:6" x14ac:dyDescent="0.2">
      <c r="A6" s="4" t="s">
        <v>8</v>
      </c>
      <c r="B6" s="4">
        <v>12</v>
      </c>
      <c r="C6" s="4">
        <v>12</v>
      </c>
      <c r="D6" s="4">
        <v>10</v>
      </c>
      <c r="E6" s="4">
        <v>96</v>
      </c>
      <c r="F6" s="2"/>
    </row>
    <row r="7" spans="1:6" x14ac:dyDescent="0.2">
      <c r="A7" s="4" t="s">
        <v>9</v>
      </c>
      <c r="B7" s="4">
        <v>13</v>
      </c>
      <c r="C7" s="4">
        <v>14</v>
      </c>
      <c r="D7" s="4">
        <v>9</v>
      </c>
      <c r="E7" s="4">
        <v>105</v>
      </c>
      <c r="F7" s="2"/>
    </row>
    <row r="8" spans="1:6" x14ac:dyDescent="0.2">
      <c r="A8" s="4" t="s">
        <v>7</v>
      </c>
      <c r="B8" s="4">
        <v>14</v>
      </c>
      <c r="C8" s="4">
        <v>15</v>
      </c>
      <c r="D8" s="4">
        <v>10</v>
      </c>
      <c r="E8" s="4">
        <v>75</v>
      </c>
      <c r="F8" s="2"/>
    </row>
    <row r="9" spans="1:6" x14ac:dyDescent="0.2">
      <c r="A9" s="4" t="s">
        <v>8</v>
      </c>
      <c r="B9" s="4">
        <v>9</v>
      </c>
      <c r="C9" s="4">
        <v>8</v>
      </c>
      <c r="D9" s="4">
        <v>8</v>
      </c>
      <c r="E9" s="4">
        <v>76.8</v>
      </c>
      <c r="F9" s="2"/>
    </row>
    <row r="10" spans="1:6" x14ac:dyDescent="0.2">
      <c r="A10" s="4" t="s">
        <v>7</v>
      </c>
      <c r="B10" s="4">
        <v>8</v>
      </c>
      <c r="C10" s="4">
        <v>9</v>
      </c>
      <c r="D10" s="4">
        <v>6</v>
      </c>
      <c r="E10" s="4">
        <v>45</v>
      </c>
      <c r="F10" s="2"/>
    </row>
    <row r="12" spans="1:6" x14ac:dyDescent="0.2">
      <c r="A12">
        <f>DSUM(A4:E10,"Profit",A1:F2)</f>
        <v>75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I19"/>
  <sheetViews>
    <sheetView topLeftCell="A10" workbookViewId="0">
      <selection activeCell="A19" sqref="A19"/>
    </sheetView>
  </sheetViews>
  <sheetFormatPr baseColWidth="10" defaultColWidth="9.140625" defaultRowHeight="12.75" x14ac:dyDescent="0.2"/>
  <cols>
    <col min="1" max="1" width="25.85546875" customWidth="1"/>
  </cols>
  <sheetData>
    <row r="1" spans="1:9" ht="15.75" x14ac:dyDescent="0.25">
      <c r="A1" s="5" t="s">
        <v>10</v>
      </c>
    </row>
    <row r="2" spans="1:9" ht="15" x14ac:dyDescent="0.2">
      <c r="A2" s="6" t="s">
        <v>11</v>
      </c>
    </row>
    <row r="3" spans="1:9" ht="15.75" x14ac:dyDescent="0.25">
      <c r="A3" s="5" t="s">
        <v>12</v>
      </c>
    </row>
    <row r="4" spans="1:9" ht="15.75" x14ac:dyDescent="0.25">
      <c r="A4" s="5" t="s">
        <v>13</v>
      </c>
    </row>
    <row r="5" spans="1:9" ht="15.75" x14ac:dyDescent="0.25">
      <c r="A5" s="5" t="s">
        <v>14</v>
      </c>
    </row>
    <row r="6" spans="1:9" ht="15.75" x14ac:dyDescent="0.25">
      <c r="A6" s="5" t="s">
        <v>15</v>
      </c>
    </row>
    <row r="7" spans="1:9" ht="15.75" x14ac:dyDescent="0.25">
      <c r="A7" s="5" t="s">
        <v>16</v>
      </c>
    </row>
    <row r="8" spans="1:9" ht="51" x14ac:dyDescent="0.2">
      <c r="H8" s="3" t="s">
        <v>17</v>
      </c>
      <c r="I8" s="3" t="s">
        <v>18</v>
      </c>
    </row>
    <row r="9" spans="1:9" ht="38.25" x14ac:dyDescent="0.25">
      <c r="A9" s="5" t="s">
        <v>10</v>
      </c>
      <c r="H9" s="7" t="s">
        <v>19</v>
      </c>
      <c r="I9" s="7" t="s">
        <v>20</v>
      </c>
    </row>
    <row r="10" spans="1:9" ht="51" x14ac:dyDescent="0.2">
      <c r="H10" s="4">
        <v>1</v>
      </c>
      <c r="I10" s="4" t="s">
        <v>21</v>
      </c>
    </row>
    <row r="13" spans="1:9" ht="25.5" customHeight="1" x14ac:dyDescent="0.2">
      <c r="A13" s="3" t="s">
        <v>22</v>
      </c>
      <c r="B13" s="14" t="s">
        <v>23</v>
      </c>
      <c r="C13" s="14"/>
      <c r="D13" s="14"/>
      <c r="E13" s="14"/>
      <c r="F13" s="14"/>
      <c r="G13" s="14"/>
    </row>
    <row r="14" spans="1:9" ht="25.5" customHeight="1" x14ac:dyDescent="0.2">
      <c r="A14" s="4">
        <v>4</v>
      </c>
      <c r="B14" s="15" t="s">
        <v>24</v>
      </c>
      <c r="C14" s="15"/>
      <c r="D14" s="15"/>
      <c r="E14" s="15"/>
      <c r="F14" s="15"/>
      <c r="G14" s="15"/>
    </row>
    <row r="15" spans="1:9" ht="25.5" customHeight="1" x14ac:dyDescent="0.2">
      <c r="A15" s="4">
        <v>-200</v>
      </c>
      <c r="B15" s="15" t="s">
        <v>25</v>
      </c>
      <c r="C15" s="15"/>
      <c r="D15" s="15"/>
      <c r="E15" s="15"/>
      <c r="F15" s="15"/>
      <c r="G15" s="15"/>
    </row>
    <row r="16" spans="1:9" ht="38.25" customHeight="1" x14ac:dyDescent="0.2">
      <c r="A16" s="4">
        <v>8000</v>
      </c>
      <c r="B16" s="15" t="s">
        <v>26</v>
      </c>
      <c r="C16" s="15"/>
      <c r="D16" s="15"/>
      <c r="E16" s="15"/>
      <c r="F16" s="15"/>
      <c r="G16" s="15"/>
    </row>
    <row r="17" spans="1:7" ht="38.25" customHeight="1" x14ac:dyDescent="0.2">
      <c r="A17" s="3" t="s">
        <v>27</v>
      </c>
      <c r="B17" s="14" t="s">
        <v>28</v>
      </c>
      <c r="C17" s="14"/>
      <c r="D17" s="14"/>
      <c r="E17" s="14"/>
      <c r="F17" s="14"/>
      <c r="G17" s="14"/>
    </row>
    <row r="18" spans="1:7" x14ac:dyDescent="0.2">
      <c r="A18" s="9">
        <f>RATE(A14*12, A15, A16)</f>
        <v>7.7014724882013682E-3</v>
      </c>
      <c r="B18" s="15" t="s">
        <v>29</v>
      </c>
      <c r="C18" s="15"/>
      <c r="D18" s="15"/>
      <c r="E18" s="15"/>
      <c r="F18" s="15"/>
      <c r="G18" s="15"/>
    </row>
    <row r="19" spans="1:7" x14ac:dyDescent="0.2">
      <c r="A19" s="9">
        <f>RATE(A14*12, A15, A16)*12</f>
        <v>9.2417669858416415E-2</v>
      </c>
      <c r="B19" s="15" t="s">
        <v>30</v>
      </c>
      <c r="C19" s="15"/>
      <c r="D19" s="15"/>
      <c r="E19" s="15"/>
      <c r="F19" s="15"/>
      <c r="G19" s="15"/>
    </row>
  </sheetData>
  <mergeCells count="7">
    <mergeCell ref="B17:G17"/>
    <mergeCell ref="B18:G18"/>
    <mergeCell ref="B19:G19"/>
    <mergeCell ref="B13:G13"/>
    <mergeCell ref="B14:G14"/>
    <mergeCell ref="B15:G15"/>
    <mergeCell ref="B16:G1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dimension ref="A1:B3"/>
  <sheetViews>
    <sheetView workbookViewId="0">
      <selection activeCell="A2" sqref="A2"/>
    </sheetView>
  </sheetViews>
  <sheetFormatPr baseColWidth="10" defaultColWidth="9.140625" defaultRowHeight="12.75" x14ac:dyDescent="0.2"/>
  <cols>
    <col min="1" max="1" width="33.7109375" customWidth="1"/>
    <col min="2" max="2" width="45.5703125" customWidth="1"/>
  </cols>
  <sheetData>
    <row r="1" spans="1:2" x14ac:dyDescent="0.2">
      <c r="A1" s="3" t="s">
        <v>27</v>
      </c>
      <c r="B1" s="3" t="s">
        <v>28</v>
      </c>
    </row>
    <row r="2" spans="1:2" x14ac:dyDescent="0.2">
      <c r="A2" s="4">
        <f>VALUE("1 000")</f>
        <v>1000</v>
      </c>
      <c r="B2" s="4" t="s">
        <v>31</v>
      </c>
    </row>
    <row r="3" spans="1:2" ht="25.5" x14ac:dyDescent="0.2">
      <c r="A3" s="4">
        <f>VALUE("16:48:00")-VALUE("12:00:00")</f>
        <v>0.20000000000000007</v>
      </c>
      <c r="B3" s="4" t="s">
        <v>32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4"/>
  <dimension ref="A1:B9"/>
  <sheetViews>
    <sheetView tabSelected="1" workbookViewId="0">
      <selection activeCell="A27" sqref="A27"/>
    </sheetView>
  </sheetViews>
  <sheetFormatPr baseColWidth="10" defaultColWidth="9.140625" defaultRowHeight="12.75" x14ac:dyDescent="0.2"/>
  <cols>
    <col min="1" max="1" width="50" customWidth="1"/>
    <col min="2" max="2" width="57.7109375" customWidth="1"/>
  </cols>
  <sheetData>
    <row r="1" spans="1:2" x14ac:dyDescent="0.2">
      <c r="A1" s="8" t="s">
        <v>22</v>
      </c>
      <c r="B1" s="1"/>
    </row>
    <row r="2" spans="1:2" x14ac:dyDescent="0.2">
      <c r="A2" s="10">
        <v>1234567</v>
      </c>
      <c r="B2" s="1"/>
    </row>
    <row r="3" spans="1:2" x14ac:dyDescent="0.2">
      <c r="A3" s="11">
        <v>-1234567</v>
      </c>
      <c r="B3" s="1"/>
    </row>
    <row r="4" spans="1:2" x14ac:dyDescent="0.2">
      <c r="A4" s="10">
        <v>44332</v>
      </c>
      <c r="B4" s="1"/>
    </row>
    <row r="5" spans="1:2" x14ac:dyDescent="0.2">
      <c r="A5" s="8" t="s">
        <v>27</v>
      </c>
      <c r="B5" s="8" t="s">
        <v>28</v>
      </c>
    </row>
    <row r="6" spans="1:2" ht="25.5" x14ac:dyDescent="0.2">
      <c r="A6" s="12" t="s">
        <v>33</v>
      </c>
      <c r="B6" s="12" t="s">
        <v>34</v>
      </c>
    </row>
    <row r="7" spans="1:2" ht="25.5" x14ac:dyDescent="0.2">
      <c r="A7" s="13" t="s">
        <v>35</v>
      </c>
      <c r="B7" s="13" t="s">
        <v>36</v>
      </c>
    </row>
    <row r="8" spans="1:2" ht="25.5" x14ac:dyDescent="0.2">
      <c r="A8" s="12" t="str">
        <f>FIXED(-1234.567-1,TRUE)</f>
        <v>-1 235,6</v>
      </c>
      <c r="B8" s="12" t="s">
        <v>37</v>
      </c>
    </row>
    <row r="9" spans="1:2" ht="25.5" x14ac:dyDescent="0.2">
      <c r="A9" s="13" t="s">
        <v>38</v>
      </c>
      <c r="B9" s="13" t="s">
        <v>39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DSUM - BDSomme</vt:lpstr>
      <vt:lpstr>Rate - Taux</vt:lpstr>
      <vt:lpstr>CNUM - Value</vt:lpstr>
      <vt:lpstr>CTXT - FIXED</vt:lpstr>
    </vt:vector>
  </TitlesOfParts>
  <Company>National Bank of Belgium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opeducl</dc:creator>
  <cp:lastModifiedBy>Daniel DEVEAUX</cp:lastModifiedBy>
  <dcterms:created xsi:type="dcterms:W3CDTF">2009-10-01T12:28:23Z</dcterms:created>
  <dcterms:modified xsi:type="dcterms:W3CDTF">2018-12-30T10:35:49Z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-1115153732</vt:i4>
  </property>
  <property fmtid="{D5CDD505-2E9C-101B-9397-08002B2CF9AE}" pid="3" name="_NewReviewCycle">
    <vt:lpwstr/>
  </property>
  <property fmtid="{D5CDD505-2E9C-101B-9397-08002B2CF9AE}" pid="4" name="_EmailSubject">
    <vt:lpwstr/>
  </property>
  <property fmtid="{D5CDD505-2E9C-101B-9397-08002B2CF9AE}" pid="5" name="_AuthorEmail">
    <vt:lpwstr>Philippe.Barvaux@nbb.be</vt:lpwstr>
  </property>
  <property fmtid="{D5CDD505-2E9C-101B-9397-08002B2CF9AE}" pid="6" name="_AuthorEmailDisplayName">
    <vt:lpwstr>Barvaux Philippe</vt:lpwstr>
  </property>
  <property fmtid="{D5CDD505-2E9C-101B-9397-08002B2CF9AE}" pid="7" name="_ReviewingToolsShownOnce">
    <vt:lpwstr/>
  </property>
</Properties>
</file>